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2" sheetId="1" r:id="rId1"/>
    <sheet name="Arkusz3" sheetId="2" r:id="rId2"/>
  </sheets>
  <definedNames>
    <definedName name="_xlnm.Print_Titles" localSheetId="0">'Arkusz2'!$5:$6</definedName>
  </definedNames>
  <calcPr fullCalcOnLoad="1"/>
</workbook>
</file>

<file path=xl/sharedStrings.xml><?xml version="1.0" encoding="utf-8"?>
<sst xmlns="http://schemas.openxmlformats.org/spreadsheetml/2006/main" count="94" uniqueCount="87">
  <si>
    <t xml:space="preserve">TERENY ADMINISTROWANE PRZEZ ROM - 1 </t>
  </si>
  <si>
    <t>Lp.</t>
  </si>
  <si>
    <t>Adres</t>
  </si>
  <si>
    <t>powierzchnie zewnętrzne</t>
  </si>
  <si>
    <t>podwórka, chodniki, przejścia, bramy itd.</t>
  </si>
  <si>
    <t>tereny zielone</t>
  </si>
  <si>
    <t>razem</t>
  </si>
  <si>
    <t>SUMA:</t>
  </si>
  <si>
    <t xml:space="preserve">komunalne - zadanie I </t>
  </si>
  <si>
    <t>Andrzeja 35</t>
  </si>
  <si>
    <t>Andrzeja 5</t>
  </si>
  <si>
    <t>Błonie 10</t>
  </si>
  <si>
    <t>Błonie 13 a</t>
  </si>
  <si>
    <t>Błonie 14</t>
  </si>
  <si>
    <t>Błonie 24</t>
  </si>
  <si>
    <t>Chociszewskiego 27</t>
  </si>
  <si>
    <t>Kasztelańska 14</t>
  </si>
  <si>
    <t>Kasztelańska 21</t>
  </si>
  <si>
    <t>Mątewska 14</t>
  </si>
  <si>
    <t>Mątewska 11</t>
  </si>
  <si>
    <t>Mątewska 15</t>
  </si>
  <si>
    <t>Mątewska 25</t>
  </si>
  <si>
    <t>Mątewska 6</t>
  </si>
  <si>
    <t>Mątewska 75-77</t>
  </si>
  <si>
    <t>Młyńska 8</t>
  </si>
  <si>
    <t>Stare Miasto 38</t>
  </si>
  <si>
    <t>N.M.P. 32</t>
  </si>
  <si>
    <t>Narutowicza 6</t>
  </si>
  <si>
    <t>Narutowicza 9</t>
  </si>
  <si>
    <t>Narutowicza 20</t>
  </si>
  <si>
    <t>Ogrodowa 4</t>
  </si>
  <si>
    <t>Okrężek 4-6</t>
  </si>
  <si>
    <t>37381,37382,37383,37384,37385,37386,37387</t>
  </si>
  <si>
    <t>Oś.Okrężek 1,2,3,4,5,6,7</t>
  </si>
  <si>
    <t>Poznańska 135</t>
  </si>
  <si>
    <t xml:space="preserve">Poznańska 2  </t>
  </si>
  <si>
    <t>Poznańska 318</t>
  </si>
  <si>
    <t>Poznańska 336</t>
  </si>
  <si>
    <t>Poznańska 357a</t>
  </si>
  <si>
    <t>Poznańska 359</t>
  </si>
  <si>
    <t xml:space="preserve">Poznańska 365 </t>
  </si>
  <si>
    <t>Poznańska 367</t>
  </si>
  <si>
    <t>Poznańska 367a</t>
  </si>
  <si>
    <t>Poznańska 370</t>
  </si>
  <si>
    <t>Poznańska 389</t>
  </si>
  <si>
    <t>Poznańska 92</t>
  </si>
  <si>
    <t>Skłodowskiej 12-14</t>
  </si>
  <si>
    <t>Skłodowskiej 16-18</t>
  </si>
  <si>
    <t>Skłodowskiej 20-22</t>
  </si>
  <si>
    <t>Skłodowskiej 24-26</t>
  </si>
  <si>
    <t>Słoneczna 20</t>
  </si>
  <si>
    <t>Słoneczna 7-9</t>
  </si>
  <si>
    <t>Solankowa 9</t>
  </si>
  <si>
    <t>Staropoznańska 108</t>
  </si>
  <si>
    <t>Staropoznańska 149</t>
  </si>
  <si>
    <t>Staszica 22</t>
  </si>
  <si>
    <t>Św.Ducha 29</t>
  </si>
  <si>
    <t>Św.Ducha 31</t>
  </si>
  <si>
    <t>Św.Ducha 38</t>
  </si>
  <si>
    <t>Św.Ducha 40</t>
  </si>
  <si>
    <t>Św.Ducha 54</t>
  </si>
  <si>
    <t>Św.Ducha 77</t>
  </si>
  <si>
    <t>Zapadłe 4</t>
  </si>
  <si>
    <t xml:space="preserve">prywatne - zadanie I </t>
  </si>
  <si>
    <t>Andrzeja 11</t>
  </si>
  <si>
    <t>Chemiczna 5</t>
  </si>
  <si>
    <t>Chociszewskiego 18</t>
  </si>
  <si>
    <t>Chociszewskiego 29</t>
  </si>
  <si>
    <t>Jaśkowskiego 9</t>
  </si>
  <si>
    <t>Kasztelańska 12</t>
  </si>
  <si>
    <t>Kasztelańska 32</t>
  </si>
  <si>
    <t>Ks.Ziarniaka 9</t>
  </si>
  <si>
    <t>Młyńska 29</t>
  </si>
  <si>
    <t>Narutowicza 16</t>
  </si>
  <si>
    <t>Poznańska 298a</t>
  </si>
  <si>
    <t>Poznańska 319</t>
  </si>
  <si>
    <t>Studzienna 17</t>
  </si>
  <si>
    <t>Studzienna 20</t>
  </si>
  <si>
    <t>podwórka chodniki, przejścia, bramy itd.</t>
  </si>
  <si>
    <t>Poznańska 357b</t>
  </si>
  <si>
    <t>Hoyera16</t>
  </si>
  <si>
    <t>Słoneczna 6</t>
  </si>
  <si>
    <t>Mątewska 70-72,             66-68</t>
  </si>
  <si>
    <t>Lp</t>
  </si>
  <si>
    <t>N.M.Panny 19a</t>
  </si>
  <si>
    <t>Średnia 7a</t>
  </si>
  <si>
    <t>cz.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</si>
</sst>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00"/>
    <numFmt numFmtId="167" formatCode="0.000000"/>
    <numFmt numFmtId="168" formatCode="0.0000000"/>
    <numFmt numFmtId="169" formatCode="0.00000"/>
    <numFmt numFmtId="170" formatCode="0.0000"/>
    <numFmt numFmtId="171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2" fontId="2" fillId="0" borderId="0" xfId="51" applyNumberFormat="1" applyAlignment="1">
      <alignment horizontal="right"/>
      <protection/>
    </xf>
    <xf numFmtId="2" fontId="2" fillId="0" borderId="0" xfId="51" applyNumberFormat="1" applyBorder="1" applyAlignment="1">
      <alignment horizontal="right" wrapText="1"/>
      <protection/>
    </xf>
    <xf numFmtId="0" fontId="4" fillId="0" borderId="0" xfId="51" applyFont="1" applyBorder="1" applyAlignment="1">
      <alignment wrapText="1"/>
      <protection/>
    </xf>
    <xf numFmtId="0" fontId="4" fillId="0" borderId="0" xfId="51" applyFont="1" applyBorder="1" applyAlignment="1">
      <alignment vertical="center"/>
      <protection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center" wrapText="1"/>
      <protection/>
    </xf>
    <xf numFmtId="0" fontId="6" fillId="0" borderId="10" xfId="51" applyFont="1" applyBorder="1" applyAlignment="1">
      <alignment horizontal="left"/>
      <protection/>
    </xf>
    <xf numFmtId="2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43" fontId="5" fillId="0" borderId="10" xfId="42" applyFont="1" applyBorder="1" applyAlignment="1">
      <alignment/>
    </xf>
    <xf numFmtId="43" fontId="6" fillId="0" borderId="10" xfId="42" applyFont="1" applyBorder="1" applyAlignment="1">
      <alignment/>
    </xf>
    <xf numFmtId="43" fontId="5" fillId="0" borderId="10" xfId="42" applyFont="1" applyBorder="1" applyAlignment="1">
      <alignment wrapText="1"/>
    </xf>
    <xf numFmtId="0" fontId="6" fillId="0" borderId="10" xfId="51" applyFont="1" applyBorder="1" applyAlignment="1">
      <alignment horizontal="center"/>
      <protection/>
    </xf>
    <xf numFmtId="0" fontId="6" fillId="0" borderId="10" xfId="51" applyFont="1" applyFill="1" applyBorder="1" applyAlignment="1">
      <alignment horizontal="left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Fill="1" applyBorder="1" applyAlignment="1">
      <alignment horizontal="left"/>
      <protection/>
    </xf>
    <xf numFmtId="43" fontId="6" fillId="0" borderId="0" xfId="42" applyFont="1" applyBorder="1" applyAlignment="1">
      <alignment/>
    </xf>
    <xf numFmtId="2" fontId="6" fillId="0" borderId="10" xfId="5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43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3" fontId="44" fillId="0" borderId="10" xfId="0" applyNumberFormat="1" applyFont="1" applyBorder="1" applyAlignment="1">
      <alignment/>
    </xf>
    <xf numFmtId="0" fontId="6" fillId="0" borderId="10" xfId="51" applyFont="1" applyBorder="1" applyAlignment="1">
      <alignment horizontal="center" vertical="center" wrapText="1"/>
      <protection/>
    </xf>
    <xf numFmtId="2" fontId="6" fillId="0" borderId="10" xfId="51" applyNumberFormat="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7"/>
  <sheetViews>
    <sheetView tabSelected="1" zoomScalePageLayoutView="0" workbookViewId="0" topLeftCell="A50">
      <selection activeCell="B4" sqref="B4"/>
    </sheetView>
  </sheetViews>
  <sheetFormatPr defaultColWidth="9.140625" defaultRowHeight="15"/>
  <cols>
    <col min="1" max="1" width="3.421875" style="0" customWidth="1"/>
    <col min="2" max="2" width="10.8515625" style="0" customWidth="1"/>
    <col min="3" max="3" width="16.00390625" style="0" customWidth="1"/>
    <col min="4" max="4" width="12.421875" style="0" customWidth="1"/>
    <col min="5" max="5" width="11.8515625" style="0" customWidth="1"/>
    <col min="6" max="6" width="12.421875" style="0" customWidth="1"/>
    <col min="7" max="7" width="9.140625" style="24" customWidth="1"/>
    <col min="8" max="8" width="11.421875" style="24" customWidth="1"/>
  </cols>
  <sheetData>
    <row r="3" spans="1:6" ht="15.75">
      <c r="A3" s="1"/>
      <c r="B3" s="1"/>
      <c r="C3" s="2" t="s">
        <v>0</v>
      </c>
      <c r="D3" s="3"/>
      <c r="E3" s="3"/>
      <c r="F3" s="3"/>
    </row>
    <row r="4" spans="1:6" ht="15">
      <c r="A4" s="1"/>
      <c r="B4" s="1" t="s">
        <v>86</v>
      </c>
      <c r="C4" s="6" t="s">
        <v>8</v>
      </c>
      <c r="D4" s="4"/>
      <c r="E4" s="4"/>
      <c r="F4" s="4"/>
    </row>
    <row r="5" spans="1:8" ht="15">
      <c r="A5" s="29" t="s">
        <v>83</v>
      </c>
      <c r="B5" s="13"/>
      <c r="C5" s="29" t="s">
        <v>2</v>
      </c>
      <c r="D5" s="29" t="s">
        <v>3</v>
      </c>
      <c r="E5" s="29"/>
      <c r="F5" s="29"/>
      <c r="G5" s="23"/>
      <c r="H5" s="23"/>
    </row>
    <row r="6" spans="1:8" ht="54.75" customHeight="1">
      <c r="A6" s="29"/>
      <c r="B6" s="13"/>
      <c r="C6" s="29"/>
      <c r="D6" s="12" t="s">
        <v>78</v>
      </c>
      <c r="E6" s="12" t="s">
        <v>5</v>
      </c>
      <c r="F6" s="12" t="s">
        <v>6</v>
      </c>
      <c r="G6" s="22"/>
      <c r="H6" s="22"/>
    </row>
    <row r="7" spans="1:8" ht="15">
      <c r="A7" s="8">
        <v>1</v>
      </c>
      <c r="B7" s="8">
        <v>10724</v>
      </c>
      <c r="C7" s="7" t="s">
        <v>9</v>
      </c>
      <c r="D7" s="14">
        <v>118.32</v>
      </c>
      <c r="E7" s="14">
        <v>0</v>
      </c>
      <c r="F7" s="14">
        <f>SUM(D7+E7)</f>
        <v>118.32</v>
      </c>
      <c r="G7" s="25"/>
      <c r="H7" s="26"/>
    </row>
    <row r="8" spans="1:8" ht="15">
      <c r="A8" s="8">
        <v>2</v>
      </c>
      <c r="B8" s="8">
        <v>15301</v>
      </c>
      <c r="C8" s="7" t="s">
        <v>10</v>
      </c>
      <c r="D8" s="14">
        <v>188.28</v>
      </c>
      <c r="E8" s="14">
        <v>40</v>
      </c>
      <c r="F8" s="14">
        <f aca="true" t="shared" si="0" ref="F8:F66">SUM(D8+E8)</f>
        <v>228.28</v>
      </c>
      <c r="G8" s="25"/>
      <c r="H8" s="26"/>
    </row>
    <row r="9" spans="1:8" ht="15">
      <c r="A9" s="8">
        <v>3</v>
      </c>
      <c r="B9" s="8">
        <v>37308</v>
      </c>
      <c r="C9" s="7" t="s">
        <v>11</v>
      </c>
      <c r="D9" s="14">
        <v>1375.4</v>
      </c>
      <c r="E9" s="14">
        <v>265</v>
      </c>
      <c r="F9" s="14">
        <f t="shared" si="0"/>
        <v>1640.4</v>
      </c>
      <c r="G9" s="25"/>
      <c r="H9" s="26"/>
    </row>
    <row r="10" spans="1:8" ht="15">
      <c r="A10" s="8">
        <v>4</v>
      </c>
      <c r="B10" s="8">
        <v>30817</v>
      </c>
      <c r="C10" s="7" t="s">
        <v>12</v>
      </c>
      <c r="D10" s="14">
        <v>1174</v>
      </c>
      <c r="E10" s="14">
        <v>130</v>
      </c>
      <c r="F10" s="14">
        <f t="shared" si="0"/>
        <v>1304</v>
      </c>
      <c r="G10" s="25"/>
      <c r="H10" s="26"/>
    </row>
    <row r="11" spans="1:8" ht="15">
      <c r="A11" s="8">
        <v>5</v>
      </c>
      <c r="B11" s="8">
        <v>37309</v>
      </c>
      <c r="C11" s="7" t="s">
        <v>13</v>
      </c>
      <c r="D11" s="14">
        <v>1251</v>
      </c>
      <c r="E11" s="14">
        <v>560</v>
      </c>
      <c r="F11" s="14">
        <f t="shared" si="0"/>
        <v>1811</v>
      </c>
      <c r="G11" s="25"/>
      <c r="H11" s="26"/>
    </row>
    <row r="12" spans="1:8" ht="15">
      <c r="A12" s="8">
        <v>6</v>
      </c>
      <c r="B12" s="8">
        <v>37313</v>
      </c>
      <c r="C12" s="7" t="s">
        <v>14</v>
      </c>
      <c r="D12" s="14">
        <v>836</v>
      </c>
      <c r="E12" s="14">
        <v>850.4</v>
      </c>
      <c r="F12" s="14">
        <f t="shared" si="0"/>
        <v>1686.4</v>
      </c>
      <c r="G12" s="25"/>
      <c r="H12" s="26"/>
    </row>
    <row r="13" spans="1:8" ht="15">
      <c r="A13" s="8">
        <v>7</v>
      </c>
      <c r="B13" s="8">
        <v>37670</v>
      </c>
      <c r="C13" s="7" t="s">
        <v>15</v>
      </c>
      <c r="D13" s="14">
        <v>217.6</v>
      </c>
      <c r="E13" s="14">
        <v>55</v>
      </c>
      <c r="F13" s="14">
        <f t="shared" si="0"/>
        <v>272.6</v>
      </c>
      <c r="G13" s="25"/>
      <c r="H13" s="26"/>
    </row>
    <row r="14" spans="1:8" ht="17.25" customHeight="1">
      <c r="A14" s="8">
        <v>8</v>
      </c>
      <c r="B14" s="8">
        <v>15507</v>
      </c>
      <c r="C14" s="7" t="s">
        <v>80</v>
      </c>
      <c r="D14" s="14">
        <v>448.94</v>
      </c>
      <c r="E14" s="14">
        <v>70</v>
      </c>
      <c r="F14" s="14">
        <v>518.94</v>
      </c>
      <c r="G14" s="25"/>
      <c r="H14" s="26"/>
    </row>
    <row r="15" spans="1:8" ht="17.25" customHeight="1">
      <c r="A15" s="8">
        <v>9</v>
      </c>
      <c r="B15" s="8">
        <v>15315.15316</v>
      </c>
      <c r="C15" s="7" t="s">
        <v>69</v>
      </c>
      <c r="D15" s="14">
        <v>161.26</v>
      </c>
      <c r="E15" s="14">
        <v>0</v>
      </c>
      <c r="F15" s="14">
        <v>161.26</v>
      </c>
      <c r="G15" s="25"/>
      <c r="H15" s="26"/>
    </row>
    <row r="16" spans="1:8" ht="15">
      <c r="A16" s="8">
        <v>10</v>
      </c>
      <c r="B16" s="8">
        <v>10094</v>
      </c>
      <c r="C16" s="7" t="s">
        <v>16</v>
      </c>
      <c r="D16" s="14">
        <v>145.58</v>
      </c>
      <c r="E16" s="14">
        <v>0</v>
      </c>
      <c r="F16" s="14">
        <f t="shared" si="0"/>
        <v>145.58</v>
      </c>
      <c r="G16" s="25"/>
      <c r="H16" s="26"/>
    </row>
    <row r="17" spans="1:8" ht="15">
      <c r="A17" s="8">
        <v>11</v>
      </c>
      <c r="B17" s="8">
        <v>15320</v>
      </c>
      <c r="C17" s="7" t="s">
        <v>17</v>
      </c>
      <c r="D17" s="14">
        <v>220</v>
      </c>
      <c r="E17" s="14">
        <v>0</v>
      </c>
      <c r="F17" s="14">
        <f t="shared" si="0"/>
        <v>220</v>
      </c>
      <c r="G17" s="25"/>
      <c r="H17" s="26"/>
    </row>
    <row r="18" spans="1:8" ht="15">
      <c r="A18" s="8">
        <v>12</v>
      </c>
      <c r="B18" s="8">
        <v>15369</v>
      </c>
      <c r="C18" s="7" t="s">
        <v>18</v>
      </c>
      <c r="D18" s="14">
        <v>1641</v>
      </c>
      <c r="E18" s="14">
        <v>170.24</v>
      </c>
      <c r="F18" s="14">
        <f t="shared" si="0"/>
        <v>1811.24</v>
      </c>
      <c r="G18" s="25"/>
      <c r="H18" s="26"/>
    </row>
    <row r="19" spans="1:8" ht="15">
      <c r="A19" s="8">
        <v>13</v>
      </c>
      <c r="B19" s="8">
        <v>10801</v>
      </c>
      <c r="C19" s="7" t="s">
        <v>19</v>
      </c>
      <c r="D19" s="14">
        <v>141.3</v>
      </c>
      <c r="E19" s="14">
        <v>0</v>
      </c>
      <c r="F19" s="14">
        <f t="shared" si="0"/>
        <v>141.3</v>
      </c>
      <c r="G19" s="25"/>
      <c r="H19" s="26"/>
    </row>
    <row r="20" spans="1:8" ht="15">
      <c r="A20" s="8">
        <v>14</v>
      </c>
      <c r="B20" s="8">
        <v>10728</v>
      </c>
      <c r="C20" s="7" t="s">
        <v>20</v>
      </c>
      <c r="D20" s="14">
        <v>3038.3</v>
      </c>
      <c r="E20" s="14">
        <v>827.2</v>
      </c>
      <c r="F20" s="14">
        <v>3865.5</v>
      </c>
      <c r="G20" s="25"/>
      <c r="H20" s="26"/>
    </row>
    <row r="21" spans="1:8" ht="15">
      <c r="A21" s="8">
        <v>15</v>
      </c>
      <c r="B21" s="8">
        <v>10767</v>
      </c>
      <c r="C21" s="7" t="s">
        <v>21</v>
      </c>
      <c r="D21" s="14">
        <v>1078.81</v>
      </c>
      <c r="E21" s="14">
        <v>1423.11</v>
      </c>
      <c r="F21" s="14">
        <f t="shared" si="0"/>
        <v>2501.92</v>
      </c>
      <c r="G21" s="25"/>
      <c r="H21" s="26"/>
    </row>
    <row r="22" spans="1:8" ht="15">
      <c r="A22" s="8">
        <v>16</v>
      </c>
      <c r="B22" s="8">
        <v>10780</v>
      </c>
      <c r="C22" s="7" t="s">
        <v>22</v>
      </c>
      <c r="D22" s="14">
        <v>106</v>
      </c>
      <c r="E22" s="14">
        <v>0</v>
      </c>
      <c r="F22" s="14">
        <f t="shared" si="0"/>
        <v>106</v>
      </c>
      <c r="G22" s="25"/>
      <c r="H22" s="26"/>
    </row>
    <row r="23" spans="1:8" ht="26.25">
      <c r="A23" s="8">
        <v>17</v>
      </c>
      <c r="B23" s="8">
        <v>10782.10781</v>
      </c>
      <c r="C23" s="9" t="s">
        <v>82</v>
      </c>
      <c r="D23" s="14">
        <v>3279.58</v>
      </c>
      <c r="E23" s="14">
        <v>2870</v>
      </c>
      <c r="F23" s="14">
        <f t="shared" si="0"/>
        <v>6149.58</v>
      </c>
      <c r="G23" s="25"/>
      <c r="H23" s="26"/>
    </row>
    <row r="24" spans="1:8" ht="15">
      <c r="A24" s="8">
        <v>18</v>
      </c>
      <c r="B24" s="8">
        <v>15376</v>
      </c>
      <c r="C24" s="7" t="s">
        <v>23</v>
      </c>
      <c r="D24" s="14">
        <v>1598.21</v>
      </c>
      <c r="E24" s="14">
        <v>556.44</v>
      </c>
      <c r="F24" s="14">
        <f t="shared" si="0"/>
        <v>2154.65</v>
      </c>
      <c r="G24" s="25"/>
      <c r="H24" s="26"/>
    </row>
    <row r="25" spans="1:8" ht="15">
      <c r="A25" s="8">
        <v>19</v>
      </c>
      <c r="B25" s="8">
        <v>37202</v>
      </c>
      <c r="C25" s="7" t="s">
        <v>24</v>
      </c>
      <c r="D25" s="14">
        <v>131</v>
      </c>
      <c r="E25" s="14">
        <v>0</v>
      </c>
      <c r="F25" s="14">
        <f t="shared" si="0"/>
        <v>131</v>
      </c>
      <c r="G25" s="25"/>
      <c r="H25" s="26"/>
    </row>
    <row r="26" spans="1:8" ht="15">
      <c r="A26" s="8">
        <v>20</v>
      </c>
      <c r="B26" s="8">
        <v>37203</v>
      </c>
      <c r="C26" s="7" t="s">
        <v>25</v>
      </c>
      <c r="D26" s="14">
        <v>131</v>
      </c>
      <c r="E26" s="14">
        <v>0</v>
      </c>
      <c r="F26" s="14">
        <f t="shared" si="0"/>
        <v>131</v>
      </c>
      <c r="G26" s="25"/>
      <c r="H26" s="26"/>
    </row>
    <row r="27" spans="1:8" ht="15">
      <c r="A27" s="8">
        <v>21</v>
      </c>
      <c r="B27" s="8">
        <v>10102</v>
      </c>
      <c r="C27" s="7" t="s">
        <v>84</v>
      </c>
      <c r="D27" s="14">
        <v>580</v>
      </c>
      <c r="E27" s="14"/>
      <c r="F27" s="14">
        <f t="shared" si="0"/>
        <v>580</v>
      </c>
      <c r="G27" s="25"/>
      <c r="H27" s="26"/>
    </row>
    <row r="28" spans="1:8" ht="15">
      <c r="A28" s="8">
        <v>22</v>
      </c>
      <c r="B28" s="8">
        <v>35484</v>
      </c>
      <c r="C28" s="7" t="s">
        <v>26</v>
      </c>
      <c r="D28" s="14">
        <v>218.1</v>
      </c>
      <c r="E28" s="14">
        <v>180</v>
      </c>
      <c r="F28" s="14">
        <f t="shared" si="0"/>
        <v>398.1</v>
      </c>
      <c r="G28" s="25"/>
      <c r="H28" s="26"/>
    </row>
    <row r="29" spans="1:8" ht="15">
      <c r="A29" s="8">
        <v>23</v>
      </c>
      <c r="B29" s="8">
        <v>37020</v>
      </c>
      <c r="C29" s="7" t="s">
        <v>27</v>
      </c>
      <c r="D29" s="14">
        <v>396</v>
      </c>
      <c r="E29" s="14">
        <v>40</v>
      </c>
      <c r="F29" s="14">
        <f t="shared" si="0"/>
        <v>436</v>
      </c>
      <c r="G29" s="25"/>
      <c r="H29" s="26"/>
    </row>
    <row r="30" spans="1:8" ht="15">
      <c r="A30" s="8">
        <v>24</v>
      </c>
      <c r="B30" s="8">
        <v>37026</v>
      </c>
      <c r="C30" s="7" t="s">
        <v>28</v>
      </c>
      <c r="D30" s="14">
        <v>202</v>
      </c>
      <c r="E30" s="14">
        <v>112</v>
      </c>
      <c r="F30" s="14">
        <f t="shared" si="0"/>
        <v>314</v>
      </c>
      <c r="G30" s="25"/>
      <c r="H30" s="26"/>
    </row>
    <row r="31" spans="1:8" ht="15">
      <c r="A31" s="8">
        <v>25</v>
      </c>
      <c r="B31" s="8">
        <v>26035</v>
      </c>
      <c r="C31" s="7" t="s">
        <v>29</v>
      </c>
      <c r="D31" s="14">
        <v>324</v>
      </c>
      <c r="E31" s="14">
        <v>50</v>
      </c>
      <c r="F31" s="14">
        <f t="shared" si="0"/>
        <v>374</v>
      </c>
      <c r="G31" s="25"/>
      <c r="H31" s="26"/>
    </row>
    <row r="32" spans="1:8" ht="15">
      <c r="A32" s="8">
        <v>26</v>
      </c>
      <c r="B32" s="8">
        <v>15378</v>
      </c>
      <c r="C32" s="7" t="s">
        <v>30</v>
      </c>
      <c r="D32" s="14">
        <v>502.41</v>
      </c>
      <c r="E32" s="14">
        <v>80</v>
      </c>
      <c r="F32" s="14">
        <f t="shared" si="0"/>
        <v>582.4100000000001</v>
      </c>
      <c r="G32" s="25"/>
      <c r="H32" s="26"/>
    </row>
    <row r="33" spans="1:8" ht="15">
      <c r="A33" s="8">
        <v>27</v>
      </c>
      <c r="B33" s="8">
        <v>37388</v>
      </c>
      <c r="C33" s="7" t="s">
        <v>31</v>
      </c>
      <c r="D33" s="14">
        <v>841.5</v>
      </c>
      <c r="E33" s="14">
        <v>47</v>
      </c>
      <c r="F33" s="14">
        <f t="shared" si="0"/>
        <v>888.5</v>
      </c>
      <c r="G33" s="25"/>
      <c r="H33" s="26"/>
    </row>
    <row r="34" spans="1:8" ht="54" customHeight="1">
      <c r="A34" s="8">
        <v>28</v>
      </c>
      <c r="B34" s="10" t="s">
        <v>32</v>
      </c>
      <c r="C34" s="9" t="s">
        <v>33</v>
      </c>
      <c r="D34" s="14">
        <v>4174</v>
      </c>
      <c r="E34" s="14">
        <v>1178</v>
      </c>
      <c r="F34" s="14">
        <f t="shared" si="0"/>
        <v>5352</v>
      </c>
      <c r="G34" s="25"/>
      <c r="H34" s="26"/>
    </row>
    <row r="35" spans="1:8" ht="15">
      <c r="A35" s="8">
        <v>29</v>
      </c>
      <c r="B35" s="8">
        <v>15560</v>
      </c>
      <c r="C35" s="7" t="s">
        <v>34</v>
      </c>
      <c r="D35" s="14">
        <v>350</v>
      </c>
      <c r="E35" s="14">
        <v>205</v>
      </c>
      <c r="F35" s="14">
        <f t="shared" si="0"/>
        <v>555</v>
      </c>
      <c r="G35" s="25"/>
      <c r="H35" s="26"/>
    </row>
    <row r="36" spans="1:8" ht="15">
      <c r="A36" s="8">
        <v>30</v>
      </c>
      <c r="B36" s="8">
        <v>10103</v>
      </c>
      <c r="C36" s="7" t="s">
        <v>35</v>
      </c>
      <c r="D36" s="14">
        <v>150.87</v>
      </c>
      <c r="E36" s="14">
        <v>0</v>
      </c>
      <c r="F36" s="14">
        <f t="shared" si="0"/>
        <v>150.87</v>
      </c>
      <c r="G36" s="25"/>
      <c r="H36" s="26"/>
    </row>
    <row r="37" spans="1:8" ht="15">
      <c r="A37" s="8">
        <v>31</v>
      </c>
      <c r="B37" s="8">
        <v>15417</v>
      </c>
      <c r="C37" s="7" t="s">
        <v>36</v>
      </c>
      <c r="D37" s="14">
        <v>599.7</v>
      </c>
      <c r="E37" s="14">
        <v>40.6</v>
      </c>
      <c r="F37" s="14">
        <f t="shared" si="0"/>
        <v>640.3000000000001</v>
      </c>
      <c r="G37" s="25"/>
      <c r="H37" s="26"/>
    </row>
    <row r="38" spans="1:8" ht="15">
      <c r="A38" s="8">
        <v>32</v>
      </c>
      <c r="B38" s="8">
        <v>10792</v>
      </c>
      <c r="C38" s="7" t="s">
        <v>37</v>
      </c>
      <c r="D38" s="14">
        <v>708.7</v>
      </c>
      <c r="E38" s="14">
        <v>0</v>
      </c>
      <c r="F38" s="14">
        <f t="shared" si="0"/>
        <v>708.7</v>
      </c>
      <c r="G38" s="25"/>
      <c r="H38" s="26"/>
    </row>
    <row r="39" spans="1:8" ht="15">
      <c r="A39" s="8">
        <v>33</v>
      </c>
      <c r="B39" s="8">
        <v>10785</v>
      </c>
      <c r="C39" s="7" t="s">
        <v>38</v>
      </c>
      <c r="D39" s="14">
        <v>181.8</v>
      </c>
      <c r="E39" s="14">
        <v>20</v>
      </c>
      <c r="F39" s="14">
        <f t="shared" si="0"/>
        <v>201.8</v>
      </c>
      <c r="G39" s="25"/>
      <c r="H39" s="26"/>
    </row>
    <row r="40" spans="1:8" ht="15">
      <c r="A40" s="8">
        <v>34</v>
      </c>
      <c r="B40" s="8">
        <v>15674</v>
      </c>
      <c r="C40" s="7" t="s">
        <v>79</v>
      </c>
      <c r="D40" s="14">
        <v>153.5</v>
      </c>
      <c r="E40" s="14">
        <v>0</v>
      </c>
      <c r="F40" s="14">
        <f t="shared" si="0"/>
        <v>153.5</v>
      </c>
      <c r="G40" s="25"/>
      <c r="H40" s="26"/>
    </row>
    <row r="41" spans="1:8" ht="15">
      <c r="A41" s="8">
        <v>35</v>
      </c>
      <c r="B41" s="8">
        <v>10786</v>
      </c>
      <c r="C41" s="7" t="s">
        <v>39</v>
      </c>
      <c r="D41" s="14">
        <v>1611.3</v>
      </c>
      <c r="E41" s="14">
        <v>332.4</v>
      </c>
      <c r="F41" s="14">
        <f t="shared" si="0"/>
        <v>1943.6999999999998</v>
      </c>
      <c r="G41" s="25"/>
      <c r="H41" s="26"/>
    </row>
    <row r="42" spans="1:8" ht="15">
      <c r="A42" s="8">
        <v>36</v>
      </c>
      <c r="B42" s="8">
        <v>10787</v>
      </c>
      <c r="C42" s="7" t="s">
        <v>40</v>
      </c>
      <c r="D42" s="14">
        <v>2221</v>
      </c>
      <c r="E42" s="14">
        <v>458.3</v>
      </c>
      <c r="F42" s="14">
        <f t="shared" si="0"/>
        <v>2679.3</v>
      </c>
      <c r="G42" s="25"/>
      <c r="H42" s="26"/>
    </row>
    <row r="43" spans="1:8" ht="15">
      <c r="A43" s="8">
        <v>37</v>
      </c>
      <c r="B43" s="8">
        <v>10788</v>
      </c>
      <c r="C43" s="7" t="s">
        <v>41</v>
      </c>
      <c r="D43" s="14">
        <v>805.9</v>
      </c>
      <c r="E43" s="14">
        <v>1659.3</v>
      </c>
      <c r="F43" s="14">
        <f t="shared" si="0"/>
        <v>2465.2</v>
      </c>
      <c r="G43" s="25"/>
      <c r="H43" s="26"/>
    </row>
    <row r="44" spans="1:8" ht="15">
      <c r="A44" s="8">
        <v>38</v>
      </c>
      <c r="B44" s="8">
        <v>10789</v>
      </c>
      <c r="C44" s="7" t="s">
        <v>42</v>
      </c>
      <c r="D44" s="14">
        <v>1214</v>
      </c>
      <c r="E44" s="14">
        <v>509</v>
      </c>
      <c r="F44" s="14">
        <f t="shared" si="0"/>
        <v>1723</v>
      </c>
      <c r="G44" s="25"/>
      <c r="H44" s="26"/>
    </row>
    <row r="45" spans="1:8" ht="15">
      <c r="A45" s="8">
        <v>39</v>
      </c>
      <c r="B45" s="8">
        <v>15426</v>
      </c>
      <c r="C45" s="7" t="s">
        <v>43</v>
      </c>
      <c r="D45" s="14">
        <v>442.16</v>
      </c>
      <c r="E45" s="14">
        <v>880</v>
      </c>
      <c r="F45" s="14">
        <f t="shared" si="0"/>
        <v>1322.16</v>
      </c>
      <c r="G45" s="25"/>
      <c r="H45" s="26"/>
    </row>
    <row r="46" spans="1:8" ht="15">
      <c r="A46" s="8">
        <v>40</v>
      </c>
      <c r="B46" s="8">
        <v>10803</v>
      </c>
      <c r="C46" s="7" t="s">
        <v>44</v>
      </c>
      <c r="D46" s="14">
        <v>189</v>
      </c>
      <c r="E46" s="14">
        <v>850</v>
      </c>
      <c r="F46" s="14">
        <f t="shared" si="0"/>
        <v>1039</v>
      </c>
      <c r="G46" s="25"/>
      <c r="H46" s="26"/>
    </row>
    <row r="47" spans="1:8" ht="15">
      <c r="A47" s="8">
        <v>41</v>
      </c>
      <c r="B47" s="8">
        <v>10796</v>
      </c>
      <c r="C47" s="7" t="s">
        <v>45</v>
      </c>
      <c r="D47" s="14">
        <v>734.17</v>
      </c>
      <c r="E47" s="14">
        <v>286.04</v>
      </c>
      <c r="F47" s="14">
        <f t="shared" si="0"/>
        <v>1020.21</v>
      </c>
      <c r="G47" s="25"/>
      <c r="H47" s="26"/>
    </row>
    <row r="48" spans="1:8" ht="15">
      <c r="A48" s="8">
        <v>42</v>
      </c>
      <c r="B48" s="8">
        <v>37331</v>
      </c>
      <c r="C48" s="7" t="s">
        <v>46</v>
      </c>
      <c r="D48" s="14">
        <v>539.7</v>
      </c>
      <c r="E48" s="14">
        <v>100</v>
      </c>
      <c r="F48" s="14">
        <f t="shared" si="0"/>
        <v>639.7</v>
      </c>
      <c r="G48" s="25"/>
      <c r="H48" s="26"/>
    </row>
    <row r="49" spans="1:8" ht="15">
      <c r="A49" s="8">
        <v>43</v>
      </c>
      <c r="B49" s="8">
        <v>37333</v>
      </c>
      <c r="C49" s="7" t="s">
        <v>47</v>
      </c>
      <c r="D49" s="14">
        <v>688.94</v>
      </c>
      <c r="E49" s="14">
        <v>146.76</v>
      </c>
      <c r="F49" s="14">
        <f t="shared" si="0"/>
        <v>835.7</v>
      </c>
      <c r="G49" s="25"/>
      <c r="H49" s="26"/>
    </row>
    <row r="50" spans="1:8" ht="15">
      <c r="A50" s="8">
        <v>44</v>
      </c>
      <c r="B50" s="8">
        <v>37335</v>
      </c>
      <c r="C50" s="7" t="s">
        <v>48</v>
      </c>
      <c r="D50" s="14">
        <v>519.28</v>
      </c>
      <c r="E50" s="14">
        <v>147.24</v>
      </c>
      <c r="F50" s="14">
        <f t="shared" si="0"/>
        <v>666.52</v>
      </c>
      <c r="G50" s="25"/>
      <c r="H50" s="26"/>
    </row>
    <row r="51" spans="1:8" ht="15">
      <c r="A51" s="8">
        <v>45</v>
      </c>
      <c r="B51" s="8">
        <v>37337</v>
      </c>
      <c r="C51" s="7" t="s">
        <v>49</v>
      </c>
      <c r="D51" s="14">
        <v>332.69</v>
      </c>
      <c r="E51" s="14">
        <v>122</v>
      </c>
      <c r="F51" s="14">
        <f t="shared" si="0"/>
        <v>454.69</v>
      </c>
      <c r="G51" s="25"/>
      <c r="H51" s="26"/>
    </row>
    <row r="52" spans="1:8" ht="15">
      <c r="A52" s="8">
        <v>46</v>
      </c>
      <c r="B52" s="8">
        <v>10793</v>
      </c>
      <c r="C52" s="7" t="s">
        <v>50</v>
      </c>
      <c r="D52" s="14">
        <v>816</v>
      </c>
      <c r="E52" s="14">
        <v>200</v>
      </c>
      <c r="F52" s="14">
        <f t="shared" si="0"/>
        <v>1016</v>
      </c>
      <c r="G52" s="25"/>
      <c r="H52" s="26"/>
    </row>
    <row r="53" spans="1:8" ht="15">
      <c r="A53" s="8">
        <v>47</v>
      </c>
      <c r="B53" s="8">
        <v>10790</v>
      </c>
      <c r="C53" s="7" t="s">
        <v>81</v>
      </c>
      <c r="D53" s="14">
        <v>26.6</v>
      </c>
      <c r="E53" s="14">
        <v>29.3</v>
      </c>
      <c r="F53" s="14">
        <f t="shared" si="0"/>
        <v>55.900000000000006</v>
      </c>
      <c r="G53" s="25"/>
      <c r="H53" s="26"/>
    </row>
    <row r="54" spans="1:8" ht="15">
      <c r="A54" s="8">
        <v>48</v>
      </c>
      <c r="B54" s="8">
        <v>10791</v>
      </c>
      <c r="C54" s="7" t="s">
        <v>51</v>
      </c>
      <c r="D54" s="14">
        <v>5.65</v>
      </c>
      <c r="E54" s="14">
        <v>29.26</v>
      </c>
      <c r="F54" s="14">
        <f t="shared" si="0"/>
        <v>34.910000000000004</v>
      </c>
      <c r="G54" s="25"/>
      <c r="H54" s="26"/>
    </row>
    <row r="55" spans="1:8" ht="15">
      <c r="A55" s="8">
        <v>49</v>
      </c>
      <c r="B55" s="8">
        <v>37097</v>
      </c>
      <c r="C55" s="7" t="s">
        <v>52</v>
      </c>
      <c r="D55" s="14">
        <v>170</v>
      </c>
      <c r="E55" s="14">
        <v>245</v>
      </c>
      <c r="F55" s="14">
        <f t="shared" si="0"/>
        <v>415</v>
      </c>
      <c r="G55" s="25"/>
      <c r="H55" s="26"/>
    </row>
    <row r="56" spans="1:8" ht="15">
      <c r="A56" s="8">
        <v>50</v>
      </c>
      <c r="B56" s="8">
        <v>15444</v>
      </c>
      <c r="C56" s="7" t="s">
        <v>53</v>
      </c>
      <c r="D56" s="14">
        <v>484.25</v>
      </c>
      <c r="E56" s="14">
        <v>611.05</v>
      </c>
      <c r="F56" s="14">
        <f t="shared" si="0"/>
        <v>1095.3</v>
      </c>
      <c r="G56" s="25"/>
      <c r="H56" s="26"/>
    </row>
    <row r="57" spans="1:8" ht="15">
      <c r="A57" s="8">
        <v>52</v>
      </c>
      <c r="B57" s="8">
        <v>10783</v>
      </c>
      <c r="C57" s="7" t="s">
        <v>54</v>
      </c>
      <c r="D57" s="14">
        <v>917.81</v>
      </c>
      <c r="E57" s="14">
        <v>598.87</v>
      </c>
      <c r="F57" s="14">
        <f t="shared" si="0"/>
        <v>1516.6799999999998</v>
      </c>
      <c r="G57" s="25"/>
      <c r="H57" s="26"/>
    </row>
    <row r="58" spans="1:8" ht="15">
      <c r="A58" s="8">
        <v>53</v>
      </c>
      <c r="B58" s="8">
        <v>30062</v>
      </c>
      <c r="C58" s="7" t="s">
        <v>55</v>
      </c>
      <c r="D58" s="14">
        <v>312</v>
      </c>
      <c r="E58" s="14">
        <v>0</v>
      </c>
      <c r="F58" s="14">
        <f t="shared" si="0"/>
        <v>312</v>
      </c>
      <c r="G58" s="25"/>
      <c r="H58" s="26"/>
    </row>
    <row r="59" spans="1:8" ht="15">
      <c r="A59" s="8">
        <v>54</v>
      </c>
      <c r="B59" s="8">
        <v>15348</v>
      </c>
      <c r="C59" s="7" t="s">
        <v>56</v>
      </c>
      <c r="D59" s="14">
        <v>60.9</v>
      </c>
      <c r="E59" s="14">
        <v>0</v>
      </c>
      <c r="F59" s="14">
        <f t="shared" si="0"/>
        <v>60.9</v>
      </c>
      <c r="G59" s="25"/>
      <c r="H59" s="26"/>
    </row>
    <row r="60" spans="1:8" ht="15">
      <c r="A60" s="8">
        <v>55</v>
      </c>
      <c r="B60" s="8">
        <v>15350</v>
      </c>
      <c r="C60" s="7" t="s">
        <v>57</v>
      </c>
      <c r="D60" s="14">
        <v>500.87</v>
      </c>
      <c r="E60" s="14">
        <v>20</v>
      </c>
      <c r="F60" s="14">
        <f t="shared" si="0"/>
        <v>520.87</v>
      </c>
      <c r="G60" s="25"/>
      <c r="H60" s="26"/>
    </row>
    <row r="61" spans="1:8" ht="15">
      <c r="A61" s="8">
        <v>56</v>
      </c>
      <c r="B61" s="8">
        <v>15351</v>
      </c>
      <c r="C61" s="7" t="s">
        <v>58</v>
      </c>
      <c r="D61" s="14">
        <v>504.3</v>
      </c>
      <c r="E61" s="14">
        <v>80</v>
      </c>
      <c r="F61" s="14">
        <f t="shared" si="0"/>
        <v>584.3</v>
      </c>
      <c r="G61" s="25"/>
      <c r="H61" s="26"/>
    </row>
    <row r="62" spans="1:8" ht="15">
      <c r="A62" s="8">
        <v>57</v>
      </c>
      <c r="B62" s="8">
        <v>15354</v>
      </c>
      <c r="C62" s="7" t="s">
        <v>59</v>
      </c>
      <c r="D62" s="14">
        <v>443.26</v>
      </c>
      <c r="E62" s="14">
        <v>80</v>
      </c>
      <c r="F62" s="14">
        <f t="shared" si="0"/>
        <v>523.26</v>
      </c>
      <c r="G62" s="25"/>
      <c r="H62" s="26"/>
    </row>
    <row r="63" spans="1:8" ht="15">
      <c r="A63" s="8">
        <v>58</v>
      </c>
      <c r="B63" s="8">
        <v>10074</v>
      </c>
      <c r="C63" s="7" t="s">
        <v>60</v>
      </c>
      <c r="D63" s="14">
        <v>500.09</v>
      </c>
      <c r="E63" s="14">
        <v>137</v>
      </c>
      <c r="F63" s="14">
        <f t="shared" si="0"/>
        <v>637.0899999999999</v>
      </c>
      <c r="G63" s="25"/>
      <c r="H63" s="26"/>
    </row>
    <row r="64" spans="1:8" ht="15">
      <c r="A64" s="8">
        <v>59</v>
      </c>
      <c r="B64" s="8">
        <v>10076</v>
      </c>
      <c r="C64" s="7" t="s">
        <v>61</v>
      </c>
      <c r="D64" s="14">
        <v>678.76</v>
      </c>
      <c r="E64" s="14">
        <v>30</v>
      </c>
      <c r="F64" s="14">
        <f t="shared" si="0"/>
        <v>708.76</v>
      </c>
      <c r="G64" s="25"/>
      <c r="H64" s="26"/>
    </row>
    <row r="65" spans="1:8" ht="15">
      <c r="A65" s="8">
        <v>60</v>
      </c>
      <c r="B65" s="8">
        <v>10028</v>
      </c>
      <c r="C65" s="7" t="s">
        <v>85</v>
      </c>
      <c r="D65" s="14">
        <v>760</v>
      </c>
      <c r="E65" s="14">
        <v>313</v>
      </c>
      <c r="F65" s="14">
        <f t="shared" si="0"/>
        <v>1073</v>
      </c>
      <c r="G65" s="25"/>
      <c r="H65" s="26"/>
    </row>
    <row r="66" spans="1:8" ht="15">
      <c r="A66" s="8">
        <v>61</v>
      </c>
      <c r="B66" s="8">
        <v>15468</v>
      </c>
      <c r="C66" s="7" t="s">
        <v>62</v>
      </c>
      <c r="D66" s="14">
        <v>40</v>
      </c>
      <c r="E66" s="14">
        <v>84</v>
      </c>
      <c r="F66" s="14">
        <f t="shared" si="0"/>
        <v>124</v>
      </c>
      <c r="G66" s="25"/>
      <c r="H66" s="26"/>
    </row>
    <row r="67" spans="1:8" ht="15">
      <c r="A67" s="8"/>
      <c r="B67" s="8"/>
      <c r="C67" s="11" t="s">
        <v>7</v>
      </c>
      <c r="D67" s="15">
        <f>SUM(D7:D66)</f>
        <v>42182.79</v>
      </c>
      <c r="E67" s="15">
        <f>SUM(E7:E66)</f>
        <v>17718.51</v>
      </c>
      <c r="F67" s="15">
        <f>SUM(F7:F66)</f>
        <v>59901.30000000001</v>
      </c>
      <c r="G67" s="27"/>
      <c r="H67" s="28"/>
    </row>
    <row r="68" ht="37.5" customHeight="1"/>
  </sheetData>
  <sheetProtection/>
  <mergeCells count="3">
    <mergeCell ref="A5:A6"/>
    <mergeCell ref="C5:C6"/>
    <mergeCell ref="D5:F5"/>
  </mergeCells>
  <printOptions/>
  <pageMargins left="0.56" right="0.25" top="0.44" bottom="0.41" header="0.21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.57421875" style="0" customWidth="1"/>
    <col min="2" max="2" width="4.00390625" style="0" customWidth="1"/>
    <col min="3" max="3" width="7.421875" style="0" customWidth="1"/>
    <col min="4" max="4" width="16.8515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9.140625" style="24" customWidth="1"/>
    <col min="9" max="9" width="11.140625" style="24" customWidth="1"/>
  </cols>
  <sheetData>
    <row r="2" ht="15">
      <c r="D2" t="s">
        <v>86</v>
      </c>
    </row>
    <row r="3" spans="2:7" ht="15.75">
      <c r="B3" s="1"/>
      <c r="C3" s="1"/>
      <c r="D3" s="2" t="s">
        <v>0</v>
      </c>
      <c r="E3" s="3"/>
      <c r="F3" s="3"/>
      <c r="G3" s="3"/>
    </row>
    <row r="4" spans="2:7" ht="26.25" customHeight="1">
      <c r="B4" s="1"/>
      <c r="C4" s="1"/>
      <c r="D4" s="33" t="s">
        <v>63</v>
      </c>
      <c r="E4" s="33"/>
      <c r="F4" s="4"/>
      <c r="G4" s="4"/>
    </row>
    <row r="5" spans="2:7" ht="15">
      <c r="B5" s="1"/>
      <c r="C5" s="1"/>
      <c r="D5" s="5"/>
      <c r="E5" s="4"/>
      <c r="F5" s="4"/>
      <c r="G5" s="4"/>
    </row>
    <row r="6" spans="2:9" ht="15">
      <c r="B6" s="29" t="s">
        <v>1</v>
      </c>
      <c r="C6" s="31"/>
      <c r="D6" s="29" t="s">
        <v>2</v>
      </c>
      <c r="E6" s="30" t="s">
        <v>3</v>
      </c>
      <c r="F6" s="30"/>
      <c r="G6" s="30"/>
      <c r="H6" s="23"/>
      <c r="I6" s="23"/>
    </row>
    <row r="7" spans="2:9" ht="55.5" customHeight="1">
      <c r="B7" s="29"/>
      <c r="C7" s="32"/>
      <c r="D7" s="29"/>
      <c r="E7" s="12" t="s">
        <v>4</v>
      </c>
      <c r="F7" s="12" t="s">
        <v>5</v>
      </c>
      <c r="G7" s="12" t="s">
        <v>6</v>
      </c>
      <c r="H7" s="22"/>
      <c r="I7" s="22"/>
    </row>
    <row r="8" spans="2:9" ht="15">
      <c r="B8" s="8">
        <v>1</v>
      </c>
      <c r="C8" s="8">
        <v>10066</v>
      </c>
      <c r="D8" s="7" t="s">
        <v>64</v>
      </c>
      <c r="E8" s="14">
        <v>240.14</v>
      </c>
      <c r="F8" s="14">
        <v>20</v>
      </c>
      <c r="G8" s="16">
        <f>SUM(E8+F8)</f>
        <v>260.14</v>
      </c>
      <c r="H8" s="25"/>
      <c r="I8" s="26"/>
    </row>
    <row r="9" spans="2:9" ht="15">
      <c r="B9" s="8">
        <v>2</v>
      </c>
      <c r="C9" s="8">
        <v>10088</v>
      </c>
      <c r="D9" s="7" t="s">
        <v>65</v>
      </c>
      <c r="E9" s="14">
        <v>213.6</v>
      </c>
      <c r="F9" s="14">
        <v>140</v>
      </c>
      <c r="G9" s="16">
        <f aca="true" t="shared" si="0" ref="G9:G20">SUM(E9+F9)</f>
        <v>353.6</v>
      </c>
      <c r="H9" s="25"/>
      <c r="I9" s="26"/>
    </row>
    <row r="10" spans="2:9" ht="15">
      <c r="B10" s="8">
        <v>3</v>
      </c>
      <c r="C10" s="8">
        <v>30060</v>
      </c>
      <c r="D10" s="7" t="s">
        <v>66</v>
      </c>
      <c r="E10" s="14">
        <v>212</v>
      </c>
      <c r="F10" s="14">
        <v>0</v>
      </c>
      <c r="G10" s="16">
        <f t="shared" si="0"/>
        <v>212</v>
      </c>
      <c r="H10" s="25"/>
      <c r="I10" s="26"/>
    </row>
    <row r="11" spans="2:9" ht="15">
      <c r="B11" s="8">
        <v>4</v>
      </c>
      <c r="C11" s="8">
        <v>30056</v>
      </c>
      <c r="D11" s="7" t="s">
        <v>67</v>
      </c>
      <c r="E11" s="14">
        <v>130.06</v>
      </c>
      <c r="F11" s="14">
        <v>130</v>
      </c>
      <c r="G11" s="16">
        <f t="shared" si="0"/>
        <v>260.06</v>
      </c>
      <c r="H11" s="25"/>
      <c r="I11" s="26"/>
    </row>
    <row r="12" spans="2:9" ht="15">
      <c r="B12" s="8">
        <v>5</v>
      </c>
      <c r="C12" s="8">
        <v>10108</v>
      </c>
      <c r="D12" s="7" t="s">
        <v>68</v>
      </c>
      <c r="E12" s="14">
        <v>330</v>
      </c>
      <c r="F12" s="14">
        <v>100</v>
      </c>
      <c r="G12" s="16">
        <f t="shared" si="0"/>
        <v>430</v>
      </c>
      <c r="H12" s="25"/>
      <c r="I12" s="26"/>
    </row>
    <row r="13" spans="2:9" ht="15">
      <c r="B13" s="8">
        <v>6</v>
      </c>
      <c r="C13" s="8">
        <v>10068</v>
      </c>
      <c r="D13" s="7" t="s">
        <v>70</v>
      </c>
      <c r="E13" s="14">
        <v>211.56</v>
      </c>
      <c r="F13" s="14">
        <v>0</v>
      </c>
      <c r="G13" s="16">
        <f t="shared" si="0"/>
        <v>211.56</v>
      </c>
      <c r="H13" s="25"/>
      <c r="I13" s="26"/>
    </row>
    <row r="14" spans="2:9" ht="15">
      <c r="B14" s="8">
        <v>7</v>
      </c>
      <c r="C14" s="8">
        <v>10113</v>
      </c>
      <c r="D14" s="7" t="s">
        <v>71</v>
      </c>
      <c r="E14" s="14">
        <v>238.76</v>
      </c>
      <c r="F14" s="14">
        <v>0</v>
      </c>
      <c r="G14" s="16">
        <f t="shared" si="0"/>
        <v>238.76</v>
      </c>
      <c r="H14" s="25"/>
      <c r="I14" s="26"/>
    </row>
    <row r="15" spans="2:9" ht="15">
      <c r="B15" s="8">
        <v>8</v>
      </c>
      <c r="C15" s="8">
        <v>30038</v>
      </c>
      <c r="D15" s="7" t="s">
        <v>72</v>
      </c>
      <c r="E15" s="14">
        <v>150</v>
      </c>
      <c r="F15" s="14">
        <v>0</v>
      </c>
      <c r="G15" s="16">
        <f t="shared" si="0"/>
        <v>150</v>
      </c>
      <c r="H15" s="25"/>
      <c r="I15" s="26"/>
    </row>
    <row r="16" spans="2:9" ht="15">
      <c r="B16" s="8">
        <v>9</v>
      </c>
      <c r="C16" s="8">
        <v>20018</v>
      </c>
      <c r="D16" s="7" t="s">
        <v>73</v>
      </c>
      <c r="E16" s="14">
        <v>196</v>
      </c>
      <c r="F16" s="14">
        <v>378</v>
      </c>
      <c r="G16" s="16">
        <f t="shared" si="0"/>
        <v>574</v>
      </c>
      <c r="H16" s="25"/>
      <c r="I16" s="26"/>
    </row>
    <row r="17" spans="2:9" ht="15">
      <c r="B17" s="8">
        <v>10</v>
      </c>
      <c r="C17" s="8">
        <v>10100</v>
      </c>
      <c r="D17" s="7" t="s">
        <v>74</v>
      </c>
      <c r="E17" s="14">
        <v>105.6</v>
      </c>
      <c r="F17" s="14">
        <v>111.8</v>
      </c>
      <c r="G17" s="16">
        <f t="shared" si="0"/>
        <v>217.39999999999998</v>
      </c>
      <c r="H17" s="25"/>
      <c r="I17" s="26"/>
    </row>
    <row r="18" spans="2:9" ht="15">
      <c r="B18" s="8">
        <v>11</v>
      </c>
      <c r="C18" s="8">
        <v>10101</v>
      </c>
      <c r="D18" s="7" t="s">
        <v>75</v>
      </c>
      <c r="E18" s="14">
        <v>609.09</v>
      </c>
      <c r="F18" s="14">
        <v>120</v>
      </c>
      <c r="G18" s="16">
        <f t="shared" si="0"/>
        <v>729.09</v>
      </c>
      <c r="H18" s="25"/>
      <c r="I18" s="26"/>
    </row>
    <row r="19" spans="2:9" ht="15">
      <c r="B19" s="8">
        <v>12</v>
      </c>
      <c r="C19" s="8">
        <v>10084</v>
      </c>
      <c r="D19" s="7" t="s">
        <v>76</v>
      </c>
      <c r="E19" s="14">
        <v>252.3</v>
      </c>
      <c r="F19" s="14">
        <v>77.7</v>
      </c>
      <c r="G19" s="16">
        <f t="shared" si="0"/>
        <v>330</v>
      </c>
      <c r="H19" s="25"/>
      <c r="I19" s="26"/>
    </row>
    <row r="20" spans="2:9" ht="15">
      <c r="B20" s="8">
        <v>13</v>
      </c>
      <c r="C20" s="8">
        <v>10086</v>
      </c>
      <c r="D20" s="7" t="s">
        <v>77</v>
      </c>
      <c r="E20" s="14">
        <v>162.9</v>
      </c>
      <c r="F20" s="14">
        <v>204.75</v>
      </c>
      <c r="G20" s="16">
        <f t="shared" si="0"/>
        <v>367.65</v>
      </c>
      <c r="H20" s="25"/>
      <c r="I20" s="26"/>
    </row>
    <row r="21" spans="2:9" ht="15">
      <c r="B21" s="17"/>
      <c r="C21" s="17"/>
      <c r="D21" s="18" t="s">
        <v>7</v>
      </c>
      <c r="E21" s="15">
        <f>SUM(E8:E20)</f>
        <v>3052.01</v>
      </c>
      <c r="F21" s="15">
        <f>SUM(F8:F20)</f>
        <v>1282.25</v>
      </c>
      <c r="G21" s="15">
        <f>SUM(G8:G20)</f>
        <v>4334.26</v>
      </c>
      <c r="H21" s="27"/>
      <c r="I21" s="28"/>
    </row>
    <row r="22" spans="2:7" ht="15">
      <c r="B22" s="19"/>
      <c r="C22" s="19"/>
      <c r="D22" s="20"/>
      <c r="E22" s="21"/>
      <c r="F22" s="21"/>
      <c r="G22" s="21"/>
    </row>
    <row r="24" ht="19.5" customHeight="1"/>
  </sheetData>
  <sheetProtection/>
  <mergeCells count="5">
    <mergeCell ref="B6:B7"/>
    <mergeCell ref="D6:D7"/>
    <mergeCell ref="E6:G6"/>
    <mergeCell ref="C6:C7"/>
    <mergeCell ref="D4:E4"/>
  </mergeCells>
  <printOptions/>
  <pageMargins left="0.57" right="0.2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Czyz Ewa</dc:creator>
  <cp:keywords/>
  <dc:description/>
  <cp:lastModifiedBy>Urszula Borkowska</cp:lastModifiedBy>
  <cp:lastPrinted>2017-08-30T06:38:14Z</cp:lastPrinted>
  <dcterms:created xsi:type="dcterms:W3CDTF">2013-02-27T08:53:31Z</dcterms:created>
  <dcterms:modified xsi:type="dcterms:W3CDTF">2019-12-11T13:55:59Z</dcterms:modified>
  <cp:category/>
  <cp:version/>
  <cp:contentType/>
  <cp:contentStatus/>
</cp:coreProperties>
</file>